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<sst xmlns="http://schemas.openxmlformats.org/spreadsheetml/2006/main" count="42" uniqueCount="31">
  <si>
    <t>附表2</t>
  </si>
  <si>
    <t>注：《黑龙江省交通运输厅 黑龙江省财政厅关于黑龙江省农村客运补贴资金和城市交通发展奖励资金管理办法的通知》（黑交规〔2022〕21号）</t>
  </si>
  <si>
    <t>2025年度农村客运运营补贴资金表</t>
  </si>
  <si>
    <t>填报单位：塔河县道路运输事业发展中心</t>
  </si>
  <si>
    <t>序号</t>
  </si>
  <si>
    <t>车辆信息</t>
  </si>
  <si>
    <t>运营状况</t>
  </si>
  <si>
    <t>车牌号</t>
  </si>
  <si>
    <t>车辆型号</t>
  </si>
  <si>
    <t>车龄
（年）</t>
  </si>
  <si>
    <t>车长
（毫米）</t>
  </si>
  <si>
    <t>运营状态</t>
  </si>
  <si>
    <t>座位数</t>
  </si>
  <si>
    <t>实际运
营天数</t>
  </si>
  <si>
    <t>线路起讫点</t>
  </si>
  <si>
    <t>运营线路里程
（公里）</t>
  </si>
  <si>
    <t>28.89元/天</t>
  </si>
  <si>
    <t>补贴金额
（元）</t>
  </si>
  <si>
    <t>黑P78761</t>
  </si>
  <si>
    <t>ＬＣＫ6661Ｄ4Ｈ</t>
  </si>
  <si>
    <t>正常</t>
  </si>
  <si>
    <t>塔河---开库康</t>
  </si>
  <si>
    <t>黑P78777</t>
  </si>
  <si>
    <t>塔河---盘古</t>
  </si>
  <si>
    <t>黑PP6989</t>
  </si>
  <si>
    <t>LCK6661D5E</t>
  </si>
  <si>
    <t>塔河---大河西村</t>
  </si>
  <si>
    <t>黑PP7576</t>
  </si>
  <si>
    <t>塔河---依西肯</t>
  </si>
  <si>
    <t>合计</t>
  </si>
  <si>
    <t>-</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</si>
</sst>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5"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6" applyNumberFormat="0" applyFill="0" applyAlignment="0" applyProtection="0">
      <alignment vertical="center"/>
    </xf>
    <xf numFmtId="0" fontId="8" fillId="0" borderId="6" applyNumberFormat="0" applyFill="0" applyAlignment="0" applyProtection="0">
      <alignment vertical="center"/>
    </xf>
    <xf numFmtId="0" fontId="9" fillId="0" borderId="7" applyNumberFormat="0" applyFill="0" applyAlignment="0" applyProtection="0">
      <alignment vertical="center"/>
    </xf>
    <xf numFmtId="0" fontId="9" fillId="0" borderId="0" applyNumberFormat="0" applyFill="0" applyBorder="0" applyAlignment="0" applyProtection="0">
      <alignment vertical="center"/>
    </xf>
    <xf numFmtId="0" fontId="10" fillId="3" borderId="8" applyNumberFormat="0" applyAlignment="0" applyProtection="0">
      <alignment vertical="center"/>
    </xf>
    <xf numFmtId="0" fontId="11" fillId="4" borderId="9" applyNumberFormat="0" applyAlignment="0" applyProtection="0">
      <alignment vertical="center"/>
    </xf>
    <xf numFmtId="0" fontId="12" fillId="4" borderId="8" applyNumberFormat="0" applyAlignment="0" applyProtection="0">
      <alignment vertical="center"/>
    </xf>
    <xf numFmtId="0" fontId="13" fillId="5" borderId="10" applyNumberFormat="0" applyAlignment="0" applyProtection="0">
      <alignment vertical="center"/>
    </xf>
    <xf numFmtId="0" fontId="14" fillId="0" borderId="11" applyNumberFormat="0" applyFill="0" applyAlignment="0" applyProtection="0">
      <alignment vertical="center"/>
    </xf>
    <xf numFmtId="0" fontId="15" fillId="0" borderId="12"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1" fillId="0" borderId="4" xfId="0" applyFont="1" applyBorder="1">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4" fontId="1" fillId="0" borderId="4"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workbookViewId="0">
      <selection activeCell="A3" sqref="A3:L3"/>
    </sheetView>
  </sheetViews>
  <sheetFormatPr defaultColWidth="9" defaultRowHeight="14.25"/>
  <cols>
    <col min="1" max="1" width="5.125" customWidth="1"/>
    <col min="2" max="2" width="9.25" customWidth="1"/>
    <col min="3" max="3" width="16.375" customWidth="1"/>
    <col min="4" max="4" width="6.25" customWidth="1"/>
    <col min="5" max="5" width="8.125" customWidth="1"/>
    <col min="6" max="6" width="8.875" customWidth="1"/>
    <col min="7" max="7" width="7" customWidth="1"/>
    <col min="8" max="8" width="8.875" customWidth="1"/>
    <col min="9" max="9" width="16.25" customWidth="1"/>
    <col min="10" max="10" width="8.125" customWidth="1"/>
    <col min="11" max="12" width="10.375" customWidth="1"/>
  </cols>
  <sheetData>
    <row r="1" spans="1:12">
      <c r="A1" t="s">
        <v>0</v>
      </c>
    </row>
    <row r="2" s="1" customFormat="1" ht="30" customHeight="1" spans="1:12">
      <c r="A2" s="1" t="s">
        <v>1</v>
      </c>
    </row>
    <row r="3" spans="1:12">
      <c r="A3" s="2" t="s">
        <v>2</v>
      </c>
      <c r="B3" s="3"/>
      <c r="C3" s="3"/>
      <c r="D3" s="3"/>
      <c r="E3" s="3"/>
      <c r="F3" s="3"/>
      <c r="G3" s="3"/>
      <c r="H3" s="3"/>
      <c r="I3" s="3"/>
      <c r="J3" s="3"/>
      <c r="K3" s="3"/>
      <c r="L3" s="4"/>
    </row>
    <row r="4" spans="1:12">
      <c r="A4" s="5" t="s">
        <v>3</v>
      </c>
      <c r="B4" s="6"/>
      <c r="C4" s="6"/>
      <c r="D4" s="6"/>
      <c r="E4" s="6"/>
      <c r="F4" s="6"/>
      <c r="G4" s="6"/>
      <c r="H4" s="6"/>
      <c r="I4" s="6"/>
      <c r="J4" s="6"/>
      <c r="K4" s="6"/>
      <c r="L4" s="7"/>
    </row>
    <row r="5" ht="15.75" spans="1:12">
      <c r="A5" s="8" t="s">
        <v>4</v>
      </c>
      <c r="B5" s="9" t="s">
        <v>5</v>
      </c>
      <c r="C5" s="10"/>
      <c r="D5" s="10"/>
      <c r="E5" s="10"/>
      <c r="F5" s="10"/>
      <c r="G5" s="11"/>
      <c r="H5" s="9" t="s">
        <v>6</v>
      </c>
      <c r="I5" s="10"/>
      <c r="J5" s="10"/>
      <c r="K5" s="10"/>
      <c r="L5" s="11"/>
    </row>
    <row r="6" ht="63" spans="1:12">
      <c r="A6" s="12"/>
      <c r="B6" s="12" t="s">
        <v>7</v>
      </c>
      <c r="C6" s="12" t="s">
        <v>8</v>
      </c>
      <c r="D6" s="13" t="s">
        <v>9</v>
      </c>
      <c r="E6" s="13" t="s">
        <v>10</v>
      </c>
      <c r="F6" s="12" t="s">
        <v>11</v>
      </c>
      <c r="G6" s="12" t="s">
        <v>12</v>
      </c>
      <c r="H6" s="13" t="s">
        <v>13</v>
      </c>
      <c r="I6" s="12" t="s">
        <v>14</v>
      </c>
      <c r="J6" s="13" t="s">
        <v>15</v>
      </c>
      <c r="K6" s="13" t="s">
        <v>16</v>
      </c>
      <c r="L6" s="13" t="s">
        <v>17</v>
      </c>
    </row>
    <row r="7" ht="15.75" spans="1:12">
      <c r="A7" s="12">
        <v>1</v>
      </c>
      <c r="B7" s="12" t="s">
        <v>18</v>
      </c>
      <c r="C7" s="12" t="s">
        <v>19</v>
      </c>
      <c r="D7" s="12">
        <v>10</v>
      </c>
      <c r="E7" s="12">
        <v>6620</v>
      </c>
      <c r="F7" s="12" t="s">
        <v>20</v>
      </c>
      <c r="G7" s="12">
        <v>19</v>
      </c>
      <c r="H7" s="12">
        <v>183</v>
      </c>
      <c r="I7" s="12" t="s">
        <v>21</v>
      </c>
      <c r="J7" s="12">
        <v>148</v>
      </c>
      <c r="K7" s="14">
        <v>28.89</v>
      </c>
      <c r="L7" s="12">
        <f>H7*K7</f>
        <v>5286.87</v>
      </c>
    </row>
    <row r="8" ht="15.75" spans="1:12">
      <c r="A8" s="12">
        <v>2</v>
      </c>
      <c r="B8" s="12" t="s">
        <v>22</v>
      </c>
      <c r="C8" s="12" t="s">
        <v>19</v>
      </c>
      <c r="D8" s="12">
        <v>10</v>
      </c>
      <c r="E8" s="12">
        <v>6620</v>
      </c>
      <c r="F8" s="12" t="s">
        <v>20</v>
      </c>
      <c r="G8" s="12">
        <v>19</v>
      </c>
      <c r="H8" s="12">
        <v>186</v>
      </c>
      <c r="I8" s="12" t="s">
        <v>23</v>
      </c>
      <c r="J8" s="12">
        <v>105</v>
      </c>
      <c r="K8" s="14">
        <v>28.89</v>
      </c>
      <c r="L8" s="12">
        <f>H8*K8</f>
        <v>5373.54</v>
      </c>
    </row>
    <row r="9" ht="15.75" spans="1:12">
      <c r="A9" s="12">
        <v>3</v>
      </c>
      <c r="B9" s="12" t="s">
        <v>24</v>
      </c>
      <c r="C9" s="12" t="s">
        <v>25</v>
      </c>
      <c r="D9" s="12">
        <v>4.9</v>
      </c>
      <c r="E9" s="12">
        <v>6620</v>
      </c>
      <c r="F9" s="12" t="s">
        <v>20</v>
      </c>
      <c r="G9" s="12">
        <v>17</v>
      </c>
      <c r="H9" s="12">
        <v>176</v>
      </c>
      <c r="I9" s="12" t="s">
        <v>26</v>
      </c>
      <c r="J9" s="12">
        <v>174</v>
      </c>
      <c r="K9" s="14">
        <v>28.89</v>
      </c>
      <c r="L9" s="12">
        <f>H9*K9</f>
        <v>5084.64</v>
      </c>
    </row>
    <row r="10" ht="15.75" spans="1:12">
      <c r="A10" s="12">
        <v>4</v>
      </c>
      <c r="B10" s="12" t="s">
        <v>27</v>
      </c>
      <c r="C10" s="12" t="s">
        <v>25</v>
      </c>
      <c r="D10" s="12">
        <v>4.2</v>
      </c>
      <c r="E10" s="12">
        <v>6620</v>
      </c>
      <c r="F10" s="12" t="s">
        <v>20</v>
      </c>
      <c r="G10" s="12">
        <v>17</v>
      </c>
      <c r="H10" s="12">
        <v>178</v>
      </c>
      <c r="I10" s="12" t="s">
        <v>28</v>
      </c>
      <c r="J10" s="12">
        <v>157</v>
      </c>
      <c r="K10" s="14">
        <v>28.89</v>
      </c>
      <c r="L10" s="12">
        <f>H10*K10</f>
        <v>5142.42</v>
      </c>
    </row>
    <row r="11" ht="15.75" spans="1:12">
      <c r="A11" s="12" t="s">
        <v>29</v>
      </c>
      <c r="B11" s="12" t="s">
        <v>30</v>
      </c>
      <c r="C11" s="12" t="s">
        <v>30</v>
      </c>
      <c r="D11" s="12" t="s">
        <v>30</v>
      </c>
      <c r="E11" s="12" t="s">
        <v>30</v>
      </c>
      <c r="F11" s="12"/>
      <c r="G11" s="12" t="s">
        <v>30</v>
      </c>
      <c r="H11" s="12" t="s">
        <v>30</v>
      </c>
      <c r="I11" s="12" t="s">
        <v>30</v>
      </c>
      <c r="J11" s="12">
        <f>SUM(J7:J10)</f>
        <v>584</v>
      </c>
      <c r="K11" s="12"/>
      <c r="L11" s="14">
        <f>SUM(L7:L10)</f>
        <v>20887.47</v>
      </c>
    </row>
  </sheetData>
  <mergeCells count="5">
    <mergeCell ref="A2:L2"/>
    <mergeCell ref="A3:L3"/>
    <mergeCell ref="A4:L4"/>
    <mergeCell ref="B5:G5"/>
    <mergeCell ref="H5:L5"/>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aaa</cp:lastModifiedBy>
  <dcterms:created xsi:type="dcterms:W3CDTF">2023-05-12T19:15:00Z</dcterms:created>
  <dcterms:modified xsi:type="dcterms:W3CDTF">2026-08-21T08:36:41Z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1D66C675CB2240E88CD528480235A843_12</vt:lpwstr>
  </property>
  <property fmtid="{D5CDD505-2E9C-101B-9397-08002B2CF9AE}" pid="4" name="CalculationRule">
    <vt:i4>0</vt:i4>
  </property>
</Properties>
</file>