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蓝靛果公示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<sst xmlns="http://schemas.openxmlformats.org/spreadsheetml/2006/main" count="30" uniqueCount="30">
  <si>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2025年（第二年）塔河县蓝靛果种植补贴资金公示表</t>
  </si>
  <si>
    <t>序号</t>
  </si>
  <si>
    <t>所属单位</t>
  </si>
  <si>
    <t>种植详细地址</t>
  </si>
  <si>
    <t>种植户、合作社</t>
  </si>
  <si>
    <t>身份证号</t>
  </si>
  <si>
    <t>联系方式</t>
  </si>
  <si>
    <t>种植品种</t>
  </si>
  <si>
    <t>种植面积（亩）</t>
  </si>
  <si>
    <t>补贴标准（元/亩）</t>
  </si>
  <si>
    <t>补助金额（元）</t>
  </si>
  <si>
    <t>塔河镇</t>
  </si>
  <si>
    <t>塔尔根林场4支2岔线2千米处</t>
  </si>
  <si>
    <t>大兴安岭超越野生浆果开发有限公司</t>
  </si>
  <si>
    <t>232700********2014</t>
  </si>
  <si>
    <t>189****9777</t>
  </si>
  <si>
    <t>蓓蕾（扦插）</t>
  </si>
  <si>
    <t>十八站</t>
  </si>
  <si>
    <t>鄂伦春族乡</t>
  </si>
  <si>
    <t>鄂族村股份经济合作社刘海波</t>
  </si>
  <si>
    <t>232722********1823</t>
  </si>
  <si>
    <t>135****3885</t>
  </si>
  <si>
    <t>蓝精灵、乌蓝</t>
  </si>
  <si>
    <t>瓦拉干镇</t>
  </si>
  <si>
    <t>瓦拉干林场西侧285林</t>
  </si>
  <si>
    <t>瓦拉干林场李凤祥</t>
  </si>
  <si>
    <t>232722********1017</t>
  </si>
  <si>
    <t>136****7068</t>
  </si>
  <si>
    <t>蓝精灵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</si>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</sst>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2" borderId="2" xfId="49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quotePrefix="1">
      <alignment horizontal="center" vertical="center" wrapText="1"/>
    </xf>
    <xf numFmtId="0" fontId="3" fillId="0" borderId="2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1"/>
  <sheetViews>
    <sheetView tabSelected="1" workbookViewId="0">
      <selection activeCell="F8" sqref="F8"/>
    </sheetView>
  </sheetViews>
  <sheetFormatPr defaultColWidth="9" defaultRowHeight="13.5"/>
  <cols>
    <col min="1" max="1" width="9" style="1"/>
    <col min="2" max="2" width="12.375" style="1" customWidth="1"/>
    <col min="3" max="3" width="23.8" style="1" customWidth="1"/>
    <col min="4" max="4" width="53.5" style="1" customWidth="1"/>
    <col min="5" max="5" width="20.1" style="1" customWidth="1"/>
    <col min="6" max="6" width="14.8916666666667" style="1" customWidth="1"/>
    <col min="7" max="7" width="15.6583333333333" style="1" customWidth="1"/>
    <col min="8" max="8" width="9" style="1" customWidth="1"/>
    <col min="9" max="9" width="9.125" style="1" customWidth="1"/>
    <col min="10" max="10" width="11.4083333333333" style="1" customWidth="1"/>
    <col min="11" max="16384" width="9" style="1"/>
  </cols>
  <sheetData>
    <row r="1" s="1" customFormat="1" ht="27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27" customHeight="1" spans="1:1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</row>
    <row r="3" s="2" customFormat="1" ht="31" customHeight="1" spans="1:10">
      <c r="A3" s="7">
        <v>1</v>
      </c>
      <c r="B3" s="8" t="s">
        <v>11</v>
      </c>
      <c r="C3" s="6" t="s">
        <v>12</v>
      </c>
      <c r="D3" s="6" t="s">
        <v>13</v>
      </c>
      <c r="E3" s="15" t="s">
        <v>14</v>
      </c>
      <c r="F3" s="9" t="s">
        <v>15</v>
      </c>
      <c r="G3" s="5" t="s">
        <v>16</v>
      </c>
      <c r="H3" s="10">
        <v>447.12</v>
      </c>
      <c r="I3" s="5">
        <v>150</v>
      </c>
      <c r="J3" s="5">
        <f>H3*I3</f>
        <v>67068</v>
      </c>
    </row>
    <row r="4" s="2" customFormat="1" ht="21" customHeight="1" spans="1:10">
      <c r="A4" s="7">
        <v>4</v>
      </c>
      <c r="B4" s="11" t="s">
        <v>17</v>
      </c>
      <c r="C4" s="12" t="s">
        <v>18</v>
      </c>
      <c r="D4" s="12" t="s">
        <v>19</v>
      </c>
      <c r="E4" s="16" t="s">
        <v>20</v>
      </c>
      <c r="F4" s="13" t="s">
        <v>21</v>
      </c>
      <c r="G4" s="13" t="s">
        <v>22</v>
      </c>
      <c r="H4" s="13">
        <v>5.6</v>
      </c>
      <c r="I4" s="13">
        <v>150</v>
      </c>
      <c r="J4" s="13">
        <f>H4*I4</f>
        <v>840</v>
      </c>
    </row>
    <row r="5" s="2" customFormat="1" ht="21.95" customHeight="1" spans="1:10">
      <c r="A5" s="7">
        <v>5</v>
      </c>
      <c r="B5" s="8" t="s">
        <v>23</v>
      </c>
      <c r="C5" s="13" t="s">
        <v>24</v>
      </c>
      <c r="D5" s="6" t="s">
        <v>25</v>
      </c>
      <c r="E5" s="16" t="s">
        <v>26</v>
      </c>
      <c r="F5" s="13" t="s">
        <v>27</v>
      </c>
      <c r="G5" s="13" t="s">
        <v>28</v>
      </c>
      <c r="H5" s="13">
        <v>52.34</v>
      </c>
      <c r="I5" s="5">
        <v>150</v>
      </c>
      <c r="J5" s="5">
        <f>H5*I5</f>
        <v>7851</v>
      </c>
    </row>
    <row r="6" s="1" customFormat="1" ht="21.95" customHeight="1" spans="1:10">
      <c r="A6" s="14" t="s">
        <v>29</v>
      </c>
      <c r="B6" s="13"/>
      <c r="C6" s="13"/>
      <c r="D6" s="13"/>
      <c r="E6" s="13"/>
      <c r="F6" s="13"/>
      <c r="G6" s="13"/>
      <c r="H6" s="13">
        <f>SUM(H3:H5)</f>
        <v>505.06</v>
      </c>
      <c r="I6" s="13">
        <v>150</v>
      </c>
      <c r="J6" s="13">
        <f>SUM(J3:J5)</f>
        <v>75759</v>
      </c>
    </row>
    <row r="7" s="1" customFormat="1" ht="21.95" customHeight="1"/>
    <row r="8" s="1" customFormat="1" ht="21.95" customHeight="1"/>
    <row r="9" s="1" customFormat="1" ht="21.95" customHeight="1"/>
    <row r="10" s="1" customFormat="1" ht="21.95" customHeight="1"/>
    <row r="11" s="1" customFormat="1" ht="21.95" customHeight="1"/>
    <row r="12" s="1" customFormat="1" ht="21.95" customHeight="1"/>
    <row r="13" s="1" customFormat="1" ht="21.95" customHeight="1"/>
    <row r="14" s="1" customFormat="1" ht="21.95" customHeight="1"/>
    <row r="15" s="1" customFormat="1" ht="21.95" customHeight="1"/>
    <row r="16" s="1" customFormat="1" ht="21.95" customHeight="1"/>
    <row r="17" s="1" customFormat="1" ht="21.95" customHeight="1"/>
    <row r="18" s="1" customFormat="1" ht="21.95" customHeight="1"/>
    <row r="19" s="1" customFormat="1" ht="21.95" customHeight="1"/>
    <row r="20" s="1" customFormat="1" ht="21.95" customHeight="1"/>
    <row r="21" s="1" customFormat="1" ht="21.95" customHeight="1"/>
    <row r="22" s="1" customFormat="1" ht="21.95" customHeight="1"/>
    <row r="23" s="1" customFormat="1" ht="21.95" customHeight="1"/>
    <row r="24" s="1" customFormat="1" ht="21.95" customHeight="1"/>
    <row r="25" s="1" customFormat="1" ht="21.95" customHeight="1"/>
    <row r="26" s="1" customFormat="1" ht="21.95" customHeight="1"/>
    <row r="27" s="1" customFormat="1" ht="21.95" customHeight="1"/>
    <row r="28" s="1" customFormat="1" ht="21.95" customHeight="1"/>
    <row r="29" s="1" customFormat="1" ht="21.95" customHeight="1"/>
    <row r="30" s="1" customFormat="1" ht="21.95" customHeight="1"/>
    <row r="31" s="1" customFormat="1" ht="21.95" customHeight="1"/>
    <row r="32" s="1" customFormat="1" ht="21.95" customHeight="1"/>
    <row r="33" s="1" customFormat="1" ht="21.95" customHeight="1"/>
    <row r="34" s="1" customFormat="1" ht="21.95" customHeight="1"/>
    <row r="35" s="1" customFormat="1" ht="21.95" customHeight="1"/>
    <row r="36" s="1" customFormat="1" ht="21.95" customHeight="1"/>
    <row r="37" s="1" customFormat="1" ht="21.95" customHeight="1"/>
    <row r="38" s="1" customFormat="1" ht="21.95" customHeight="1"/>
    <row r="39" s="1" customFormat="1" ht="21.95" customHeight="1"/>
    <row r="40" s="1" customFormat="1" ht="21.95" customHeight="1"/>
    <row r="41" s="1" customFormat="1" ht="21.95" customHeight="1"/>
    <row r="42" s="1" customFormat="1" ht="21.95" customHeight="1"/>
    <row r="43" s="1" customFormat="1" ht="21.95" customHeight="1"/>
    <row r="44" s="1" customFormat="1" ht="21.95" customHeight="1"/>
    <row r="45" s="1" customFormat="1" ht="21.95" customHeight="1"/>
    <row r="46" s="1" customFormat="1" ht="21.95" customHeight="1"/>
    <row r="47" s="1" customFormat="1" ht="21.95" customHeight="1"/>
    <row r="48" s="1" customFormat="1" ht="21.95" customHeight="1"/>
    <row r="49" s="1" customFormat="1" ht="21.95" customHeight="1"/>
    <row r="50" s="1" customFormat="1" ht="21.95" customHeight="1"/>
    <row r="51" s="1" customFormat="1" ht="21.95" customHeight="1"/>
    <row r="52" s="1" customFormat="1" ht="21.95" customHeight="1"/>
    <row r="53" s="1" customFormat="1" ht="21.95" customHeight="1"/>
    <row r="54" s="1" customFormat="1" ht="21.95" customHeight="1"/>
    <row r="55" s="1" customFormat="1" ht="21.95" customHeight="1"/>
    <row r="56" s="1" customFormat="1" ht="21.95" customHeight="1"/>
    <row r="57" s="1" customFormat="1" ht="21.95" customHeight="1"/>
    <row r="58" s="1" customFormat="1" ht="21.95" customHeight="1"/>
    <row r="59" s="1" customFormat="1" ht="21.95" customHeight="1"/>
    <row r="60" s="1" customFormat="1" ht="21.95" customHeight="1"/>
    <row r="61" s="1" customFormat="1" ht="21.95" customHeight="1"/>
    <row r="62" s="1" customFormat="1" ht="21.95" customHeight="1"/>
    <row r="63" s="1" customFormat="1" ht="21.95" customHeight="1"/>
    <row r="64" s="1" customFormat="1" ht="21.95" customHeight="1"/>
    <row r="65" s="1" customFormat="1" ht="21.95" customHeight="1"/>
    <row r="66" s="1" customFormat="1" ht="21.95" customHeight="1"/>
    <row r="67" s="1" customFormat="1" ht="21.95" customHeight="1"/>
    <row r="68" s="1" customFormat="1" ht="21.95" customHeight="1"/>
    <row r="69" s="1" customFormat="1" ht="21.95" customHeight="1"/>
    <row r="70" s="1" customFormat="1" ht="21.95" customHeight="1"/>
    <row r="71" s="1" customFormat="1" ht="21.95" customHeight="1"/>
    <row r="72" s="1" customFormat="1" ht="21.95" customHeight="1"/>
    <row r="73" s="1" customFormat="1" ht="21.95" customHeight="1"/>
    <row r="74" s="1" customFormat="1" ht="21.95" customHeight="1"/>
    <row r="75" s="1" customFormat="1" ht="21.95" customHeight="1"/>
    <row r="76" s="1" customFormat="1" ht="21.95" customHeight="1"/>
    <row r="77" s="1" customFormat="1" ht="21.95" customHeight="1"/>
    <row r="78" s="1" customFormat="1" ht="21.95" customHeight="1"/>
    <row r="79" s="1" customFormat="1" ht="21.95" customHeight="1"/>
    <row r="80" s="1" customFormat="1" ht="21.95" customHeight="1"/>
    <row r="81" s="1" customFormat="1" ht="21.95" customHeight="1"/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WPS_1640948127</cp:lastModifiedBy>
  <dcterms:created xsi:type="dcterms:W3CDTF">2026-03-11T02:39:00Z</dcterms:created>
  <dcterms:modified xsi:type="dcterms:W3CDTF">2026-11-05T09:05:53Z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3580B3879CAD4D34A3064007AA381E88_13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