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6" activeTab="1"/>
  </bookViews>
  <sheets>
    <sheet name="黑财指（农）〔2025〕189号" sheetId="1" r:id="rId1"/>
    <sheet name="黑财指（农）〔2025〕190号" sheetId="2" r:id="rId2"/>
    <sheet name="黑财指（农）〔2025〕187号" sheetId="3" r:id="rId3"/>
    <sheet name="黑财指（农）〔2025〕188号" sheetId="9" r:id="rId4"/>
  </sheets>
  <definedNames>
    <definedName name="_xlnm._FilterDatabase" localSheetId="0" hidden="1">'黑财指（农）〔2025〕189号'!$A$1:$S$11</definedName>
    <definedName name="_xlnm.Print_Titles" localSheetId="0">'黑财指（农）〔2025〕189号'!$2:$5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<sst xmlns="http://schemas.openxmlformats.org/spreadsheetml/2006/main" count="235" uniqueCount="80">
  <si>
    <t>附件：</t>
  </si>
  <si>
    <t>黑财指（农）[2025]189号文件中央财政衔接推进乡村振兴补助资金176万元</t>
  </si>
  <si>
    <t>序号</t>
  </si>
  <si>
    <t>项目年度</t>
  </si>
  <si>
    <t>项目名称</t>
  </si>
  <si>
    <t>项目类别</t>
  </si>
  <si>
    <t>实施地点</t>
  </si>
  <si>
    <t>建设性质</t>
  </si>
  <si>
    <t>建设任务</t>
  </si>
  <si>
    <t>工期进度</t>
  </si>
  <si>
    <t>责任单位</t>
  </si>
  <si>
    <t>项目归口单位</t>
  </si>
  <si>
    <t>资金规模（万元）</t>
  </si>
  <si>
    <t>利益联结机制</t>
  </si>
  <si>
    <t>绩效目标</t>
  </si>
  <si>
    <t>开工时间
（年月）</t>
  </si>
  <si>
    <t>竣工时间（年月）</t>
  </si>
  <si>
    <t>方式</t>
  </si>
  <si>
    <t>群众参与</t>
  </si>
  <si>
    <t>受益对象</t>
  </si>
  <si>
    <t>收益情况</t>
  </si>
  <si>
    <t>脱贫户</t>
  </si>
  <si>
    <t>一般户</t>
  </si>
  <si>
    <t>总收益</t>
  </si>
  <si>
    <t>脱贫户总收益</t>
  </si>
  <si>
    <t>马伦村购置挖掘机项目</t>
  </si>
  <si>
    <t>产业项目</t>
  </si>
  <si>
    <t>塔河县</t>
  </si>
  <si>
    <t>新建</t>
  </si>
  <si>
    <t>购置挖掘机1辆</t>
  </si>
  <si>
    <t>开库康镇政府</t>
  </si>
  <si>
    <t>村集体分红</t>
  </si>
  <si>
    <t>项目当年完成率≧100%；增加村集体收入1.5万元，带动增加脱贫人口收入≧0.75万元；受益脱贫人口数≧64人</t>
  </si>
  <si>
    <t>马伦村购置破冰机项目</t>
  </si>
  <si>
    <r>
      <rPr>
        <sz val="12"/>
        <rFont val="宋体"/>
        <charset val="134"/>
      </rPr>
      <t>购置破冰机</t>
    </r>
    <r>
      <rPr>
        <sz val="12"/>
        <rFont val="Arial"/>
        <charset val="0"/>
      </rPr>
      <t>1</t>
    </r>
    <r>
      <rPr>
        <sz val="12"/>
        <rFont val="宋体"/>
        <charset val="0"/>
      </rPr>
      <t>台</t>
    </r>
  </si>
  <si>
    <t>项目当年完成率≧100%；增加村集体收入1.8万元，带动增加脱贫人口收入≧0.9万元；受益脱贫人口数≧64人</t>
  </si>
  <si>
    <t>开库康村购置冷库专用仓储货架项目</t>
  </si>
  <si>
    <r>
      <rPr>
        <sz val="12"/>
        <rFont val="宋体"/>
        <charset val="134"/>
      </rPr>
      <t>购置货架</t>
    </r>
    <r>
      <rPr>
        <sz val="12"/>
        <rFont val="Arial"/>
        <charset val="0"/>
      </rPr>
      <t>2000</t>
    </r>
    <r>
      <rPr>
        <sz val="12"/>
        <rFont val="宋体"/>
        <charset val="0"/>
      </rPr>
      <t>套</t>
    </r>
  </si>
  <si>
    <t>项目当年完成率≧100%增加村集体收入1.42万元，带动增加脱贫人口收入≧0.71万元；受益脱贫人口数≧64人</t>
  </si>
  <si>
    <t>开库康镇冷库防火通道硬化项目</t>
  </si>
  <si>
    <t>基础设施</t>
  </si>
  <si>
    <t>硬化冷库周围530平方米道路及围挡溜缝。</t>
  </si>
  <si>
    <t>项目管理费</t>
  </si>
  <si>
    <t>其他</t>
  </si>
  <si>
    <t>各乡</t>
  </si>
  <si>
    <t>各行政村</t>
  </si>
  <si>
    <t>黑财指（农）[2025]190号文件省级财政衔接推进乡村振兴补助资金项目备案表160万元</t>
  </si>
  <si>
    <t>开库康村地衡建设项目</t>
  </si>
  <si>
    <t>开库康村</t>
  </si>
  <si>
    <t>购置一套地衡设备并配套一间60㎡工作室</t>
  </si>
  <si>
    <t>项目当年完成率≧100%；增加村集体收入0.9万元，带动增加脱贫人口收入≧0.45万元；受益脱贫人口数≧64人</t>
  </si>
  <si>
    <t>项目当年完成率≧100%增加村集体收入0.56万元，带动增加脱贫人口收入≧0.28万元；受益脱贫人口数≧64人</t>
  </si>
  <si>
    <t>开库康村购置垃圾箱项目</t>
  </si>
  <si>
    <t>永丰村</t>
  </si>
  <si>
    <t>购置垃圾箱26个</t>
  </si>
  <si>
    <t>依西肯乡购置垃圾箱项目</t>
  </si>
  <si>
    <t>瓦干村</t>
  </si>
  <si>
    <t>购置垃圾箱90个</t>
  </si>
  <si>
    <t>依西肯乡政府</t>
  </si>
  <si>
    <t>十八站乡购置垃圾箱项目</t>
  </si>
  <si>
    <t>马伦村</t>
  </si>
  <si>
    <t>购置垃圾箱44个</t>
  </si>
  <si>
    <t>十八站乡政府</t>
  </si>
  <si>
    <t>十八站乡鄂族村购置路面养护车项目</t>
  </si>
  <si>
    <t>购置路面养护车1辆</t>
  </si>
  <si>
    <t>项目当年完成率≧100%；增加村集体收入0.15万元，带动增加脱贫人口收入≧0.075万元；受益脱贫人口数≧56人</t>
  </si>
  <si>
    <t>十八站乡物流暖库配套设施建设项目</t>
  </si>
  <si>
    <t>暖库二层设置储存室三间，完善地面铺装等相关配套设施</t>
  </si>
  <si>
    <t>各乡镇</t>
  </si>
  <si>
    <t>塔河县乡村振兴服务中心</t>
  </si>
  <si>
    <t>就业帮扶公益性岗位项目</t>
  </si>
  <si>
    <t>主要用于项目前期设计、评审、招标、监理以及验收等与项目相关的支出。</t>
  </si>
  <si>
    <t>各村</t>
  </si>
  <si>
    <t>黑财指（农）〔2025〕187号文件中央财政衔接推进乡村振兴补助资金（少数民族发展任务）34万元</t>
  </si>
  <si>
    <t>鄂族村</t>
  </si>
  <si>
    <t>十八站乡鄂族村购置高空作业车项目目</t>
  </si>
  <si>
    <t>购置高空作业车1辆</t>
  </si>
  <si>
    <t>项目当年完成率≧100%；增加村集体收入0.87万元，带动增加脱贫人口收入≧0.435万元；受益脱贫人口数≧56人</t>
  </si>
  <si>
    <t>黑财指（农）〔2025〕188号文件中央财政衔接推进乡村振兴补助资金（少数民族发展任务）36万元</t>
  </si>
  <si>
    <t>项目当年完成率≧100%；增加村集体收入1.08万元，带动增加脱贫人口收入≧0.54万元；受益脱贫人口数≧56人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</si>
</sst>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12"/>
      <name val="方正小标宋简体"/>
      <charset val="134"/>
    </font>
    <font>
      <sz val="11"/>
      <name val="方正小标宋简体"/>
      <charset val="134"/>
    </font>
    <font>
      <b/>
      <sz val="11"/>
      <name val="仿宋_GB2312"/>
      <charset val="134"/>
    </font>
    <font>
      <sz val="12"/>
      <name val="宋体"/>
      <charset val="134"/>
    </font>
    <font>
      <sz val="12"/>
      <name val="CESI仿宋-GB2312"/>
      <charset val="0"/>
    </font>
    <font>
      <sz val="12"/>
      <color theme="1"/>
      <name val="宋体"/>
      <charset val="134"/>
      <scheme val="minor"/>
    </font>
    <font>
      <sz val="10"/>
      <name val="仿宋_GB2312"/>
      <charset val="134"/>
    </font>
    <font>
      <b/>
      <sz val="10"/>
      <name val="仿宋_GB2312"/>
      <charset val="134"/>
    </font>
    <font>
      <sz val="12"/>
      <name val="CESI仿宋-GB2312"/>
      <charset val="134"/>
    </font>
    <font>
      <sz val="12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vertical="center" wrapText="1"/>
    </xf>
    <xf numFmtId="49" fontId="7" fillId="0" borderId="1" xfId="49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2" fillId="2" borderId="1" xfId="49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10" fontId="7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1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22年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="110" zoomScaleNormal="110" topLeftCell="F2" workbookViewId="0">
      <selection activeCell="S3" sqref="S3:S5"/>
    </sheetView>
  </sheetViews>
  <sheetFormatPr defaultColWidth="9" defaultRowHeight="13.5"/>
  <cols>
    <col min="4" max="4" width="6.94166666666667" customWidth="1"/>
    <col min="7" max="7" width="20.1833333333333" customWidth="1"/>
    <col min="8" max="8" width="9.66666666666667"/>
    <col min="9" max="9" width="11.1083333333333"/>
    <col min="12" max="12" width="9.88333333333333"/>
    <col min="19" max="19" width="26.2416666666667" customWidth="1"/>
  </cols>
  <sheetData>
    <row r="1" ht="24" customHeight="1" spans="1:19">
      <c r="A1" s="1" t="s">
        <v>0</v>
      </c>
      <c r="B1" s="2"/>
      <c r="C1" s="1"/>
      <c r="D1" s="3"/>
      <c r="E1" s="4"/>
      <c r="F1" s="5"/>
      <c r="G1" s="5"/>
      <c r="H1" s="6"/>
      <c r="I1" s="20"/>
      <c r="J1" s="4"/>
      <c r="K1" s="4"/>
      <c r="L1" s="4"/>
      <c r="M1" s="4"/>
      <c r="N1" s="4"/>
      <c r="O1" s="4"/>
      <c r="P1" s="4"/>
      <c r="Q1" s="4"/>
      <c r="R1" s="20"/>
      <c r="S1" s="25"/>
    </row>
    <row r="2" ht="27" spans="1:19">
      <c r="A2" s="7" t="s">
        <v>1</v>
      </c>
      <c r="B2" s="8"/>
      <c r="C2" s="7"/>
      <c r="D2" s="7"/>
      <c r="E2" s="7"/>
      <c r="F2" s="7"/>
      <c r="G2" s="7"/>
      <c r="H2" s="9"/>
      <c r="I2" s="21"/>
      <c r="J2" s="7"/>
      <c r="K2" s="7"/>
      <c r="L2" s="7"/>
      <c r="M2" s="7"/>
      <c r="N2" s="7"/>
      <c r="O2" s="7"/>
      <c r="P2" s="7"/>
      <c r="Q2" s="7"/>
      <c r="R2" s="26"/>
      <c r="S2" s="7"/>
    </row>
    <row r="3" spans="1:1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/>
      <c r="J3" s="10" t="s">
        <v>10</v>
      </c>
      <c r="K3" s="10" t="s">
        <v>11</v>
      </c>
      <c r="L3" s="10" t="s">
        <v>12</v>
      </c>
      <c r="M3" s="10" t="s">
        <v>13</v>
      </c>
      <c r="N3" s="10"/>
      <c r="O3" s="10"/>
      <c r="P3" s="10"/>
      <c r="Q3" s="10"/>
      <c r="R3" s="22"/>
      <c r="S3" s="27" t="s">
        <v>14</v>
      </c>
    </row>
    <row r="4" spans="1:19">
      <c r="A4" s="10"/>
      <c r="B4" s="10"/>
      <c r="C4" s="11"/>
      <c r="D4" s="10"/>
      <c r="E4" s="10"/>
      <c r="F4" s="10"/>
      <c r="G4" s="10"/>
      <c r="H4" s="10" t="s">
        <v>15</v>
      </c>
      <c r="I4" s="22" t="s">
        <v>16</v>
      </c>
      <c r="J4" s="10"/>
      <c r="K4" s="10"/>
      <c r="L4" s="10"/>
      <c r="M4" s="10" t="s">
        <v>17</v>
      </c>
      <c r="N4" s="10" t="s">
        <v>18</v>
      </c>
      <c r="O4" s="10" t="s">
        <v>19</v>
      </c>
      <c r="P4" s="10"/>
      <c r="Q4" s="10" t="s">
        <v>20</v>
      </c>
      <c r="R4" s="22"/>
      <c r="S4" s="27"/>
    </row>
    <row r="5" ht="27" spans="1:19">
      <c r="A5" s="10"/>
      <c r="B5" s="10"/>
      <c r="C5" s="11"/>
      <c r="D5" s="10"/>
      <c r="E5" s="10"/>
      <c r="F5" s="10"/>
      <c r="G5" s="10"/>
      <c r="H5" s="10"/>
      <c r="I5" s="22"/>
      <c r="J5" s="10"/>
      <c r="K5" s="10"/>
      <c r="L5" s="10"/>
      <c r="M5" s="10"/>
      <c r="N5" s="10"/>
      <c r="O5" s="10" t="s">
        <v>21</v>
      </c>
      <c r="P5" s="10" t="s">
        <v>22</v>
      </c>
      <c r="Q5" s="10" t="s">
        <v>23</v>
      </c>
      <c r="R5" s="22" t="s">
        <v>24</v>
      </c>
      <c r="S5" s="27"/>
    </row>
    <row r="6" ht="82" customHeight="1" spans="1:19">
      <c r="A6" s="30">
        <v>1</v>
      </c>
      <c r="B6" s="16">
        <v>2025</v>
      </c>
      <c r="C6" s="13" t="s">
        <v>25</v>
      </c>
      <c r="D6" s="13" t="s">
        <v>26</v>
      </c>
      <c r="E6" s="13" t="s">
        <v>27</v>
      </c>
      <c r="F6" s="13" t="s">
        <v>28</v>
      </c>
      <c r="G6" s="31" t="s">
        <v>29</v>
      </c>
      <c r="H6" s="16">
        <v>2025.6</v>
      </c>
      <c r="I6" s="16">
        <v>2025.12</v>
      </c>
      <c r="J6" s="13" t="s">
        <v>30</v>
      </c>
      <c r="K6" s="13" t="s">
        <v>30</v>
      </c>
      <c r="L6" s="16">
        <v>50</v>
      </c>
      <c r="M6" s="38"/>
      <c r="N6" s="13" t="s">
        <v>31</v>
      </c>
      <c r="O6" s="13">
        <v>64</v>
      </c>
      <c r="P6" s="33"/>
      <c r="Q6" s="33">
        <v>1.5</v>
      </c>
      <c r="R6" s="33">
        <v>0.75</v>
      </c>
      <c r="S6" s="28" t="s">
        <v>32</v>
      </c>
    </row>
    <row r="7" ht="63" customHeight="1" spans="1:19">
      <c r="A7" s="30">
        <v>2</v>
      </c>
      <c r="B7" s="16">
        <v>2025</v>
      </c>
      <c r="C7" s="31" t="s">
        <v>33</v>
      </c>
      <c r="D7" s="13" t="s">
        <v>26</v>
      </c>
      <c r="E7" s="13" t="s">
        <v>27</v>
      </c>
      <c r="F7" s="13" t="s">
        <v>28</v>
      </c>
      <c r="G7" s="31" t="s">
        <v>34</v>
      </c>
      <c r="H7" s="16">
        <v>2025.6</v>
      </c>
      <c r="I7" s="16">
        <v>2025.12</v>
      </c>
      <c r="J7" s="13" t="s">
        <v>30</v>
      </c>
      <c r="K7" s="13" t="s">
        <v>30</v>
      </c>
      <c r="L7" s="37">
        <v>60</v>
      </c>
      <c r="M7" s="36"/>
      <c r="N7" s="13" t="s">
        <v>31</v>
      </c>
      <c r="O7" s="13">
        <v>64</v>
      </c>
      <c r="P7" s="36"/>
      <c r="Q7" s="33">
        <v>1.8</v>
      </c>
      <c r="R7" s="33">
        <v>0.9</v>
      </c>
      <c r="S7" s="28" t="s">
        <v>35</v>
      </c>
    </row>
    <row r="8" ht="90" customHeight="1" spans="1:19">
      <c r="A8" s="30">
        <v>3</v>
      </c>
      <c r="B8" s="16">
        <v>2025</v>
      </c>
      <c r="C8" s="31" t="s">
        <v>36</v>
      </c>
      <c r="D8" s="13" t="s">
        <v>26</v>
      </c>
      <c r="E8" s="13" t="s">
        <v>27</v>
      </c>
      <c r="F8" s="13" t="s">
        <v>28</v>
      </c>
      <c r="G8" s="31" t="s">
        <v>37</v>
      </c>
      <c r="H8" s="16">
        <v>2025.6</v>
      </c>
      <c r="I8" s="16">
        <v>2025.12</v>
      </c>
      <c r="J8" s="13" t="s">
        <v>30</v>
      </c>
      <c r="K8" s="13" t="s">
        <v>30</v>
      </c>
      <c r="L8" s="37">
        <v>47.3</v>
      </c>
      <c r="M8" s="36"/>
      <c r="N8" s="13" t="s">
        <v>31</v>
      </c>
      <c r="O8" s="13">
        <v>64</v>
      </c>
      <c r="P8" s="36"/>
      <c r="Q8" s="33">
        <v>1.42</v>
      </c>
      <c r="R8" s="33">
        <v>0.71</v>
      </c>
      <c r="S8" s="28" t="s">
        <v>38</v>
      </c>
    </row>
    <row r="9" ht="90" customHeight="1" spans="1:19">
      <c r="A9" s="30">
        <v>4</v>
      </c>
      <c r="B9" s="13">
        <v>2025</v>
      </c>
      <c r="C9" s="13" t="s">
        <v>39</v>
      </c>
      <c r="D9" s="13" t="s">
        <v>40</v>
      </c>
      <c r="E9" s="13" t="s">
        <v>27</v>
      </c>
      <c r="F9" s="13" t="s">
        <v>28</v>
      </c>
      <c r="G9" s="13" t="s">
        <v>41</v>
      </c>
      <c r="H9" s="13">
        <v>2025.6</v>
      </c>
      <c r="I9" s="13">
        <v>2025.12</v>
      </c>
      <c r="J9" s="13" t="s">
        <v>30</v>
      </c>
      <c r="K9" s="13" t="s">
        <v>30</v>
      </c>
      <c r="L9" s="13">
        <v>17</v>
      </c>
      <c r="M9" s="36"/>
      <c r="N9" s="36"/>
      <c r="O9" s="36"/>
      <c r="P9" s="36"/>
      <c r="Q9" s="36"/>
      <c r="R9" s="36"/>
      <c r="S9" s="19"/>
    </row>
    <row r="10" ht="28.5" spans="1:19">
      <c r="A10" s="30">
        <v>5</v>
      </c>
      <c r="B10" s="16">
        <v>2025</v>
      </c>
      <c r="C10" s="31" t="s">
        <v>42</v>
      </c>
      <c r="D10" s="34" t="s">
        <v>43</v>
      </c>
      <c r="E10" s="15" t="s">
        <v>44</v>
      </c>
      <c r="F10" s="35" t="s">
        <v>45</v>
      </c>
      <c r="G10" s="36"/>
      <c r="H10" s="37">
        <v>2025</v>
      </c>
      <c r="I10" s="39">
        <v>2025</v>
      </c>
      <c r="J10" s="13" t="s">
        <v>30</v>
      </c>
      <c r="K10" s="13" t="s">
        <v>30</v>
      </c>
      <c r="L10" s="37">
        <v>1.7</v>
      </c>
      <c r="M10" s="36"/>
      <c r="N10" s="36"/>
      <c r="O10" s="36"/>
      <c r="P10" s="36"/>
      <c r="Q10" s="36"/>
      <c r="R10" s="36"/>
      <c r="S10" s="19"/>
    </row>
    <row r="11" ht="14.25" spans="1:19">
      <c r="A11" s="17"/>
      <c r="B11" s="18"/>
      <c r="C11" s="19"/>
      <c r="D11" s="18"/>
      <c r="E11" s="18"/>
      <c r="F11" s="18"/>
      <c r="G11" s="18"/>
      <c r="H11" s="18"/>
      <c r="I11" s="24"/>
      <c r="J11" s="18"/>
      <c r="K11" s="18"/>
      <c r="L11" s="17">
        <f>SUM(L6:L10)</f>
        <v>176</v>
      </c>
      <c r="M11" s="18"/>
      <c r="N11" s="18"/>
      <c r="O11" s="18"/>
      <c r="P11" s="18"/>
      <c r="Q11" s="29"/>
      <c r="R11" s="29"/>
      <c r="S11" s="18"/>
    </row>
  </sheetData>
  <autoFilter ref="A1:S11">
    <extLst/>
  </autoFilter>
  <mergeCells count="21">
    <mergeCell ref="A1:C1"/>
    <mergeCell ref="A2:S2"/>
    <mergeCell ref="H3:I3"/>
    <mergeCell ref="M3:R3"/>
    <mergeCell ref="O4:P4"/>
    <mergeCell ref="Q4:R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3:J5"/>
    <mergeCell ref="K3:K5"/>
    <mergeCell ref="L3:L5"/>
    <mergeCell ref="M4:M5"/>
    <mergeCell ref="N4:N5"/>
    <mergeCell ref="S3:S5"/>
  </mergeCells>
  <pageMargins left="0.66875" right="0.472222222222222" top="0.708333333333333" bottom="0.393055555555556" header="0.5" footer="0.62986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topLeftCell="C5" workbookViewId="0">
      <selection activeCell="W10" sqref="W10"/>
    </sheetView>
  </sheetViews>
  <sheetFormatPr defaultColWidth="9" defaultRowHeight="13.5"/>
  <cols>
    <col min="4" max="4" width="6.94166666666667" customWidth="1"/>
    <col min="7" max="7" width="20.1833333333333" customWidth="1"/>
    <col min="8" max="8" width="9.66666666666667"/>
    <col min="9" max="9" width="11.1083333333333"/>
    <col min="12" max="12" width="9.88333333333333"/>
    <col min="19" max="19" width="23.5" customWidth="1"/>
  </cols>
  <sheetData>
    <row r="1" ht="24" customHeight="1" spans="1:19">
      <c r="A1" s="1" t="s">
        <v>0</v>
      </c>
      <c r="B1" s="2"/>
      <c r="C1" s="1"/>
      <c r="D1" s="3"/>
      <c r="E1" s="4"/>
      <c r="F1" s="5"/>
      <c r="G1" s="5"/>
      <c r="H1" s="6"/>
      <c r="I1" s="20"/>
      <c r="J1" s="4"/>
      <c r="K1" s="4"/>
      <c r="L1" s="4"/>
      <c r="M1" s="4"/>
      <c r="N1" s="4"/>
      <c r="O1" s="4"/>
      <c r="P1" s="4"/>
      <c r="Q1" s="4"/>
      <c r="R1" s="20"/>
      <c r="S1" s="25"/>
    </row>
    <row r="2" ht="27" spans="1:19">
      <c r="A2" s="7" t="s">
        <v>46</v>
      </c>
      <c r="B2" s="8"/>
      <c r="C2" s="7"/>
      <c r="D2" s="7"/>
      <c r="E2" s="7"/>
      <c r="F2" s="7"/>
      <c r="G2" s="7"/>
      <c r="H2" s="9"/>
      <c r="I2" s="21"/>
      <c r="J2" s="7"/>
      <c r="K2" s="7"/>
      <c r="L2" s="7"/>
      <c r="M2" s="7"/>
      <c r="N2" s="7"/>
      <c r="O2" s="7"/>
      <c r="P2" s="7"/>
      <c r="Q2" s="7"/>
      <c r="R2" s="26"/>
      <c r="S2" s="7"/>
    </row>
    <row r="3" spans="1:1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/>
      <c r="J3" s="10" t="s">
        <v>10</v>
      </c>
      <c r="K3" s="10" t="s">
        <v>11</v>
      </c>
      <c r="L3" s="10" t="s">
        <v>12</v>
      </c>
      <c r="M3" s="10" t="s">
        <v>13</v>
      </c>
      <c r="N3" s="10"/>
      <c r="O3" s="10"/>
      <c r="P3" s="10"/>
      <c r="Q3" s="10"/>
      <c r="R3" s="22"/>
      <c r="S3" s="27" t="s">
        <v>14</v>
      </c>
    </row>
    <row r="4" spans="1:19">
      <c r="A4" s="10"/>
      <c r="B4" s="10"/>
      <c r="C4" s="11"/>
      <c r="D4" s="10"/>
      <c r="E4" s="10"/>
      <c r="F4" s="10"/>
      <c r="G4" s="10"/>
      <c r="H4" s="10" t="s">
        <v>15</v>
      </c>
      <c r="I4" s="22" t="s">
        <v>16</v>
      </c>
      <c r="J4" s="10"/>
      <c r="K4" s="10"/>
      <c r="L4" s="10"/>
      <c r="M4" s="10" t="s">
        <v>17</v>
      </c>
      <c r="N4" s="10" t="s">
        <v>18</v>
      </c>
      <c r="O4" s="10" t="s">
        <v>19</v>
      </c>
      <c r="P4" s="10"/>
      <c r="Q4" s="10" t="s">
        <v>20</v>
      </c>
      <c r="R4" s="22"/>
      <c r="S4" s="27"/>
    </row>
    <row r="5" ht="27" spans="1:19">
      <c r="A5" s="10"/>
      <c r="B5" s="10"/>
      <c r="C5" s="11"/>
      <c r="D5" s="10"/>
      <c r="E5" s="10"/>
      <c r="F5" s="10"/>
      <c r="G5" s="10"/>
      <c r="H5" s="10"/>
      <c r="I5" s="22"/>
      <c r="J5" s="10"/>
      <c r="K5" s="10"/>
      <c r="L5" s="10"/>
      <c r="M5" s="10"/>
      <c r="N5" s="10"/>
      <c r="O5" s="10" t="s">
        <v>21</v>
      </c>
      <c r="P5" s="10" t="s">
        <v>22</v>
      </c>
      <c r="Q5" s="10" t="s">
        <v>23</v>
      </c>
      <c r="R5" s="22" t="s">
        <v>24</v>
      </c>
      <c r="S5" s="27"/>
    </row>
    <row r="6" ht="74" customHeight="1" spans="1:19">
      <c r="A6" s="30">
        <v>1</v>
      </c>
      <c r="B6" s="13">
        <v>2025</v>
      </c>
      <c r="C6" s="13" t="s">
        <v>47</v>
      </c>
      <c r="D6" s="13" t="s">
        <v>26</v>
      </c>
      <c r="E6" s="13" t="s">
        <v>48</v>
      </c>
      <c r="F6" s="13" t="s">
        <v>28</v>
      </c>
      <c r="G6" s="13" t="s">
        <v>49</v>
      </c>
      <c r="H6" s="13">
        <v>2025.6</v>
      </c>
      <c r="I6" s="13">
        <v>2025.12</v>
      </c>
      <c r="J6" s="13" t="s">
        <v>30</v>
      </c>
      <c r="K6" s="13" t="s">
        <v>30</v>
      </c>
      <c r="L6" s="13">
        <v>30</v>
      </c>
      <c r="M6" s="13"/>
      <c r="N6" s="13" t="s">
        <v>31</v>
      </c>
      <c r="O6" s="13">
        <v>64</v>
      </c>
      <c r="P6" s="13"/>
      <c r="Q6" s="13">
        <v>0.9</v>
      </c>
      <c r="R6" s="33">
        <v>0.45</v>
      </c>
      <c r="S6" s="28" t="s">
        <v>50</v>
      </c>
    </row>
    <row r="7" ht="74" customHeight="1" spans="1:19">
      <c r="A7" s="30">
        <v>2</v>
      </c>
      <c r="B7" s="13">
        <v>2025</v>
      </c>
      <c r="C7" s="31" t="s">
        <v>36</v>
      </c>
      <c r="D7" s="13" t="s">
        <v>26</v>
      </c>
      <c r="E7" s="13" t="s">
        <v>27</v>
      </c>
      <c r="F7" s="13" t="s">
        <v>28</v>
      </c>
      <c r="G7" s="15" t="s">
        <v>37</v>
      </c>
      <c r="H7" s="16">
        <v>2025.6</v>
      </c>
      <c r="I7" s="16">
        <v>2025.12</v>
      </c>
      <c r="J7" s="13" t="s">
        <v>30</v>
      </c>
      <c r="K7" s="13" t="s">
        <v>30</v>
      </c>
      <c r="L7" s="13">
        <v>18.7</v>
      </c>
      <c r="M7" s="13"/>
      <c r="N7" s="13" t="s">
        <v>31</v>
      </c>
      <c r="O7" s="13">
        <v>64</v>
      </c>
      <c r="P7" s="13"/>
      <c r="Q7" s="33">
        <v>0.56</v>
      </c>
      <c r="R7" s="33">
        <v>0.28</v>
      </c>
      <c r="S7" s="28" t="s">
        <v>51</v>
      </c>
    </row>
    <row r="8" ht="74" customHeight="1" spans="1:19">
      <c r="A8" s="30">
        <v>3</v>
      </c>
      <c r="B8" s="13">
        <v>2025</v>
      </c>
      <c r="C8" s="31" t="s">
        <v>52</v>
      </c>
      <c r="D8" s="13" t="s">
        <v>40</v>
      </c>
      <c r="E8" s="13" t="s">
        <v>53</v>
      </c>
      <c r="F8" s="13" t="s">
        <v>28</v>
      </c>
      <c r="G8" s="15" t="s">
        <v>54</v>
      </c>
      <c r="H8" s="16">
        <v>2025.6</v>
      </c>
      <c r="I8" s="16">
        <v>2025.12</v>
      </c>
      <c r="J8" s="13" t="s">
        <v>30</v>
      </c>
      <c r="K8" s="13" t="s">
        <v>30</v>
      </c>
      <c r="L8" s="13">
        <v>3.5</v>
      </c>
      <c r="M8" s="13"/>
      <c r="N8" s="13"/>
      <c r="O8" s="13"/>
      <c r="P8" s="13"/>
      <c r="Q8" s="13"/>
      <c r="R8" s="13"/>
      <c r="S8" s="13"/>
    </row>
    <row r="9" ht="74" customHeight="1" spans="1:19">
      <c r="A9" s="30">
        <v>4</v>
      </c>
      <c r="B9" s="13">
        <v>2025</v>
      </c>
      <c r="C9" s="31" t="s">
        <v>55</v>
      </c>
      <c r="D9" s="13" t="s">
        <v>40</v>
      </c>
      <c r="E9" s="13" t="s">
        <v>56</v>
      </c>
      <c r="F9" s="13" t="s">
        <v>28</v>
      </c>
      <c r="G9" s="15" t="s">
        <v>57</v>
      </c>
      <c r="H9" s="16">
        <v>2025.6</v>
      </c>
      <c r="I9" s="16">
        <v>2025.12</v>
      </c>
      <c r="J9" s="13" t="s">
        <v>58</v>
      </c>
      <c r="K9" s="13" t="s">
        <v>58</v>
      </c>
      <c r="L9" s="13">
        <v>12</v>
      </c>
      <c r="M9" s="13"/>
      <c r="N9" s="13"/>
      <c r="O9" s="13"/>
      <c r="P9" s="13"/>
      <c r="Q9" s="13"/>
      <c r="R9" s="13"/>
      <c r="S9" s="13"/>
    </row>
    <row r="10" ht="74" customHeight="1" spans="1:19">
      <c r="A10" s="30">
        <v>5</v>
      </c>
      <c r="B10" s="13">
        <v>2025</v>
      </c>
      <c r="C10" s="31" t="s">
        <v>59</v>
      </c>
      <c r="D10" s="13" t="s">
        <v>40</v>
      </c>
      <c r="E10" s="13" t="s">
        <v>60</v>
      </c>
      <c r="F10" s="13" t="s">
        <v>28</v>
      </c>
      <c r="G10" s="15" t="s">
        <v>61</v>
      </c>
      <c r="H10" s="16">
        <v>2025.6</v>
      </c>
      <c r="I10" s="16">
        <v>2025.12</v>
      </c>
      <c r="J10" s="13" t="s">
        <v>62</v>
      </c>
      <c r="K10" s="13" t="s">
        <v>62</v>
      </c>
      <c r="L10" s="13">
        <v>8</v>
      </c>
      <c r="M10" s="13"/>
      <c r="N10" s="13"/>
      <c r="O10" s="13"/>
      <c r="P10" s="13"/>
      <c r="Q10" s="13"/>
      <c r="R10" s="13"/>
      <c r="S10" s="33"/>
    </row>
    <row r="11" ht="74" customHeight="1" spans="1:19">
      <c r="A11" s="30">
        <v>6</v>
      </c>
      <c r="B11" s="13">
        <v>2025</v>
      </c>
      <c r="C11" s="13" t="s">
        <v>63</v>
      </c>
      <c r="D11" s="13" t="s">
        <v>26</v>
      </c>
      <c r="E11" s="13" t="s">
        <v>27</v>
      </c>
      <c r="F11" s="13" t="s">
        <v>28</v>
      </c>
      <c r="G11" s="15" t="s">
        <v>64</v>
      </c>
      <c r="H11" s="16">
        <v>2025.6</v>
      </c>
      <c r="I11" s="16">
        <v>2025.12</v>
      </c>
      <c r="J11" s="13" t="s">
        <v>62</v>
      </c>
      <c r="K11" s="13" t="s">
        <v>62</v>
      </c>
      <c r="L11" s="13">
        <v>5</v>
      </c>
      <c r="M11" s="13"/>
      <c r="N11" s="13" t="s">
        <v>31</v>
      </c>
      <c r="O11" s="13">
        <v>56</v>
      </c>
      <c r="P11" s="13"/>
      <c r="Q11" s="13">
        <v>0.15</v>
      </c>
      <c r="R11" s="13">
        <v>0.075</v>
      </c>
      <c r="S11" s="28" t="s">
        <v>65</v>
      </c>
    </row>
    <row r="12" ht="74" customHeight="1" spans="1:19">
      <c r="A12" s="30">
        <v>7</v>
      </c>
      <c r="B12" s="13">
        <v>2025</v>
      </c>
      <c r="C12" s="13" t="s">
        <v>66</v>
      </c>
      <c r="D12" s="13" t="s">
        <v>43</v>
      </c>
      <c r="E12" s="13" t="s">
        <v>44</v>
      </c>
      <c r="F12" s="13" t="s">
        <v>45</v>
      </c>
      <c r="G12" s="13" t="s">
        <v>67</v>
      </c>
      <c r="H12" s="16">
        <v>2025.6</v>
      </c>
      <c r="I12" s="16">
        <v>2025.12</v>
      </c>
      <c r="J12" s="13" t="s">
        <v>68</v>
      </c>
      <c r="K12" s="13" t="s">
        <v>69</v>
      </c>
      <c r="L12" s="13">
        <v>20</v>
      </c>
      <c r="M12" s="13"/>
      <c r="N12" s="13"/>
      <c r="O12" s="13"/>
      <c r="P12" s="13"/>
      <c r="Q12" s="13"/>
      <c r="R12" s="13"/>
      <c r="S12" s="13"/>
    </row>
    <row r="13" ht="74" customHeight="1" spans="1:19">
      <c r="A13" s="30">
        <v>8</v>
      </c>
      <c r="B13" s="13">
        <v>2025</v>
      </c>
      <c r="C13" s="13" t="s">
        <v>70</v>
      </c>
      <c r="D13" s="13" t="s">
        <v>43</v>
      </c>
      <c r="E13" s="13" t="s">
        <v>44</v>
      </c>
      <c r="F13" s="13" t="s">
        <v>45</v>
      </c>
      <c r="G13" s="13"/>
      <c r="H13" s="13">
        <v>2025.1</v>
      </c>
      <c r="I13" s="13">
        <v>2025.12</v>
      </c>
      <c r="J13" s="13" t="s">
        <v>68</v>
      </c>
      <c r="K13" s="13" t="s">
        <v>69</v>
      </c>
      <c r="L13" s="13">
        <v>58</v>
      </c>
      <c r="M13" s="13"/>
      <c r="N13" s="13"/>
      <c r="O13" s="13"/>
      <c r="P13" s="13"/>
      <c r="Q13" s="13"/>
      <c r="R13" s="13"/>
      <c r="S13" s="13"/>
    </row>
    <row r="14" ht="74" customHeight="1" spans="1:19">
      <c r="A14" s="30">
        <v>9</v>
      </c>
      <c r="B14" s="13">
        <v>2025</v>
      </c>
      <c r="C14" s="13" t="s">
        <v>42</v>
      </c>
      <c r="D14" s="13" t="s">
        <v>43</v>
      </c>
      <c r="E14" s="13" t="s">
        <v>44</v>
      </c>
      <c r="F14" s="13" t="s">
        <v>28</v>
      </c>
      <c r="G14" s="13" t="s">
        <v>71</v>
      </c>
      <c r="H14" s="13">
        <v>2025.4</v>
      </c>
      <c r="I14" s="13">
        <v>2025.12</v>
      </c>
      <c r="J14" s="13" t="s">
        <v>68</v>
      </c>
      <c r="K14" s="13" t="s">
        <v>72</v>
      </c>
      <c r="L14" s="13">
        <v>4.8</v>
      </c>
      <c r="M14" s="13"/>
      <c r="N14" s="13"/>
      <c r="O14" s="13"/>
      <c r="P14" s="13"/>
      <c r="Q14" s="13"/>
      <c r="R14" s="13"/>
      <c r="S14" s="13"/>
    </row>
    <row r="15" spans="1:19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>
        <f>SUM(L6:L14)</f>
        <v>160</v>
      </c>
      <c r="M15" s="32"/>
      <c r="N15" s="32"/>
      <c r="O15" s="32"/>
      <c r="P15" s="32"/>
      <c r="Q15" s="32"/>
      <c r="R15" s="32"/>
      <c r="S15" s="32"/>
    </row>
  </sheetData>
  <mergeCells count="21">
    <mergeCell ref="A1:C1"/>
    <mergeCell ref="A2:S2"/>
    <mergeCell ref="H3:I3"/>
    <mergeCell ref="M3:R3"/>
    <mergeCell ref="O4:P4"/>
    <mergeCell ref="Q4:R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3:J5"/>
    <mergeCell ref="K3:K5"/>
    <mergeCell ref="L3:L5"/>
    <mergeCell ref="M4:M5"/>
    <mergeCell ref="N4:N5"/>
    <mergeCell ref="S3:S5"/>
  </mergeCells>
  <pageMargins left="0.75" right="0.75" top="1" bottom="1" header="0.5" footer="0.5"/>
  <pageSetup paperSize="9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opLeftCell="B1" workbookViewId="0">
      <selection activeCell="R7" sqref="R7"/>
    </sheetView>
  </sheetViews>
  <sheetFormatPr defaultColWidth="9" defaultRowHeight="13.5" outlineLevelRow="7"/>
  <cols>
    <col min="4" max="4" width="6.94166666666667" customWidth="1"/>
    <col min="7" max="7" width="20.1833333333333" customWidth="1"/>
    <col min="8" max="8" width="9.66666666666667"/>
    <col min="9" max="9" width="11.1083333333333"/>
    <col min="12" max="12" width="9.88333333333333"/>
    <col min="19" max="19" width="11.55" customWidth="1"/>
  </cols>
  <sheetData>
    <row r="1" ht="24" customHeight="1" spans="1:19">
      <c r="A1" s="1" t="s">
        <v>0</v>
      </c>
      <c r="B1" s="2"/>
      <c r="C1" s="1"/>
      <c r="D1" s="3"/>
      <c r="E1" s="4"/>
      <c r="F1" s="5"/>
      <c r="G1" s="5"/>
      <c r="H1" s="6"/>
      <c r="I1" s="20"/>
      <c r="J1" s="4"/>
      <c r="K1" s="4"/>
      <c r="L1" s="4"/>
      <c r="M1" s="4"/>
      <c r="N1" s="4"/>
      <c r="O1" s="4"/>
      <c r="P1" s="4"/>
      <c r="Q1" s="4"/>
      <c r="R1" s="20"/>
      <c r="S1" s="25"/>
    </row>
    <row r="2" ht="27" spans="1:19">
      <c r="A2" s="7" t="s">
        <v>73</v>
      </c>
      <c r="B2" s="8"/>
      <c r="C2" s="7"/>
      <c r="D2" s="7"/>
      <c r="E2" s="7"/>
      <c r="F2" s="7"/>
      <c r="G2" s="7"/>
      <c r="H2" s="9"/>
      <c r="I2" s="21"/>
      <c r="J2" s="7"/>
      <c r="K2" s="7"/>
      <c r="L2" s="7"/>
      <c r="M2" s="7"/>
      <c r="N2" s="7"/>
      <c r="O2" s="7"/>
      <c r="P2" s="7"/>
      <c r="Q2" s="7"/>
      <c r="R2" s="26"/>
      <c r="S2" s="7"/>
    </row>
    <row r="3" spans="1:1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/>
      <c r="J3" s="10" t="s">
        <v>10</v>
      </c>
      <c r="K3" s="10" t="s">
        <v>11</v>
      </c>
      <c r="L3" s="10" t="s">
        <v>12</v>
      </c>
      <c r="M3" s="10" t="s">
        <v>13</v>
      </c>
      <c r="N3" s="10"/>
      <c r="O3" s="10"/>
      <c r="P3" s="10"/>
      <c r="Q3" s="10"/>
      <c r="R3" s="22"/>
      <c r="S3" s="27" t="s">
        <v>14</v>
      </c>
    </row>
    <row r="4" spans="1:19">
      <c r="A4" s="10"/>
      <c r="B4" s="10"/>
      <c r="C4" s="11"/>
      <c r="D4" s="10"/>
      <c r="E4" s="10"/>
      <c r="F4" s="10"/>
      <c r="G4" s="10"/>
      <c r="H4" s="10" t="s">
        <v>15</v>
      </c>
      <c r="I4" s="22" t="s">
        <v>16</v>
      </c>
      <c r="J4" s="10"/>
      <c r="K4" s="10"/>
      <c r="L4" s="10"/>
      <c r="M4" s="10" t="s">
        <v>17</v>
      </c>
      <c r="N4" s="10" t="s">
        <v>18</v>
      </c>
      <c r="O4" s="10" t="s">
        <v>19</v>
      </c>
      <c r="P4" s="10"/>
      <c r="Q4" s="10" t="s">
        <v>20</v>
      </c>
      <c r="R4" s="22"/>
      <c r="S4" s="27"/>
    </row>
    <row r="5" ht="27" spans="1:19">
      <c r="A5" s="10"/>
      <c r="B5" s="10"/>
      <c r="C5" s="11"/>
      <c r="D5" s="10"/>
      <c r="E5" s="10"/>
      <c r="F5" s="10"/>
      <c r="G5" s="10"/>
      <c r="H5" s="10"/>
      <c r="I5" s="22"/>
      <c r="J5" s="10"/>
      <c r="K5" s="10"/>
      <c r="L5" s="10"/>
      <c r="M5" s="10"/>
      <c r="N5" s="10"/>
      <c r="O5" s="10" t="s">
        <v>21</v>
      </c>
      <c r="P5" s="10" t="s">
        <v>22</v>
      </c>
      <c r="Q5" s="10" t="s">
        <v>23</v>
      </c>
      <c r="R5" s="22" t="s">
        <v>24</v>
      </c>
      <c r="S5" s="27"/>
    </row>
    <row r="6" ht="160" customHeight="1" spans="1:19">
      <c r="A6" s="12">
        <v>1</v>
      </c>
      <c r="B6" s="12">
        <v>2025</v>
      </c>
      <c r="C6" s="13" t="s">
        <v>63</v>
      </c>
      <c r="D6" s="13" t="s">
        <v>26</v>
      </c>
      <c r="E6" s="13" t="s">
        <v>74</v>
      </c>
      <c r="F6" s="14" t="s">
        <v>28</v>
      </c>
      <c r="G6" s="15" t="s">
        <v>64</v>
      </c>
      <c r="H6" s="16">
        <v>2025.6</v>
      </c>
      <c r="I6" s="16">
        <v>2025.12</v>
      </c>
      <c r="J6" s="13" t="s">
        <v>62</v>
      </c>
      <c r="K6" s="13" t="s">
        <v>62</v>
      </c>
      <c r="L6" s="13">
        <v>5</v>
      </c>
      <c r="M6" s="23"/>
      <c r="N6" s="13" t="s">
        <v>31</v>
      </c>
      <c r="O6" s="13">
        <v>56</v>
      </c>
      <c r="P6" s="13"/>
      <c r="Q6" s="13">
        <v>0.15</v>
      </c>
      <c r="R6" s="13">
        <v>0.075</v>
      </c>
      <c r="S6" s="28" t="s">
        <v>65</v>
      </c>
    </row>
    <row r="7" ht="160" customHeight="1" spans="1:19">
      <c r="A7" s="12">
        <v>2</v>
      </c>
      <c r="B7" s="12">
        <v>2025</v>
      </c>
      <c r="C7" s="13" t="s">
        <v>75</v>
      </c>
      <c r="D7" s="13" t="s">
        <v>26</v>
      </c>
      <c r="E7" s="13" t="s">
        <v>74</v>
      </c>
      <c r="F7" s="14" t="s">
        <v>28</v>
      </c>
      <c r="G7" s="15" t="s">
        <v>76</v>
      </c>
      <c r="H7" s="16">
        <v>2025.6</v>
      </c>
      <c r="I7" s="16">
        <v>2025.12</v>
      </c>
      <c r="J7" s="13" t="s">
        <v>62</v>
      </c>
      <c r="K7" s="13" t="s">
        <v>62</v>
      </c>
      <c r="L7" s="13">
        <v>29</v>
      </c>
      <c r="M7" s="23"/>
      <c r="N7" s="13" t="s">
        <v>31</v>
      </c>
      <c r="O7" s="13">
        <v>56</v>
      </c>
      <c r="P7" s="13"/>
      <c r="Q7" s="13">
        <v>0.87</v>
      </c>
      <c r="R7" s="13">
        <v>0.435</v>
      </c>
      <c r="S7" s="28" t="s">
        <v>77</v>
      </c>
    </row>
    <row r="8" ht="14.25" spans="1:19">
      <c r="A8" s="17"/>
      <c r="B8" s="18"/>
      <c r="C8" s="19"/>
      <c r="D8" s="18"/>
      <c r="E8" s="18"/>
      <c r="F8" s="18"/>
      <c r="G8" s="18"/>
      <c r="H8" s="18"/>
      <c r="I8" s="24"/>
      <c r="J8" s="18"/>
      <c r="K8" s="18"/>
      <c r="L8" s="17">
        <v>34</v>
      </c>
      <c r="M8" s="18"/>
      <c r="N8" s="18"/>
      <c r="O8" s="18"/>
      <c r="P8" s="18"/>
      <c r="Q8" s="29"/>
      <c r="R8" s="29"/>
      <c r="S8" s="18"/>
    </row>
  </sheetData>
  <mergeCells count="21">
    <mergeCell ref="A1:C1"/>
    <mergeCell ref="A2:S2"/>
    <mergeCell ref="H3:I3"/>
    <mergeCell ref="M3:R3"/>
    <mergeCell ref="O4:P4"/>
    <mergeCell ref="Q4:R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3:J5"/>
    <mergeCell ref="K3:K5"/>
    <mergeCell ref="L3:L5"/>
    <mergeCell ref="M4:M5"/>
    <mergeCell ref="N4:N5"/>
    <mergeCell ref="S3:S5"/>
  </mergeCells>
  <pageMargins left="0.75" right="0.75" top="1" bottom="1" header="0.5" footer="0.5"/>
  <pageSetup paperSize="9" scale="6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workbookViewId="0">
      <selection activeCell="S6" sqref="S6"/>
    </sheetView>
  </sheetViews>
  <sheetFormatPr defaultColWidth="9" defaultRowHeight="13.5" outlineLevelRow="6"/>
  <cols>
    <col min="4" max="4" width="6.94166666666667" customWidth="1"/>
    <col min="7" max="7" width="20.1833333333333" customWidth="1"/>
    <col min="8" max="8" width="9.66666666666667"/>
    <col min="9" max="9" width="11.1083333333333"/>
    <col min="12" max="12" width="9.88333333333333"/>
    <col min="19" max="19" width="11.55" customWidth="1"/>
  </cols>
  <sheetData>
    <row r="1" ht="24" customHeight="1" spans="1:19">
      <c r="A1" s="1" t="s">
        <v>0</v>
      </c>
      <c r="B1" s="2"/>
      <c r="C1" s="1"/>
      <c r="D1" s="3"/>
      <c r="E1" s="4"/>
      <c r="F1" s="5"/>
      <c r="G1" s="5"/>
      <c r="H1" s="6"/>
      <c r="I1" s="20"/>
      <c r="J1" s="4"/>
      <c r="K1" s="4"/>
      <c r="L1" s="4"/>
      <c r="M1" s="4"/>
      <c r="N1" s="4"/>
      <c r="O1" s="4"/>
      <c r="P1" s="4"/>
      <c r="Q1" s="4"/>
      <c r="R1" s="20"/>
      <c r="S1" s="25"/>
    </row>
    <row r="2" ht="27" spans="1:19">
      <c r="A2" s="7" t="s">
        <v>78</v>
      </c>
      <c r="B2" s="8"/>
      <c r="C2" s="7"/>
      <c r="D2" s="7"/>
      <c r="E2" s="7"/>
      <c r="F2" s="7"/>
      <c r="G2" s="7"/>
      <c r="H2" s="9"/>
      <c r="I2" s="21"/>
      <c r="J2" s="7"/>
      <c r="K2" s="7"/>
      <c r="L2" s="7"/>
      <c r="M2" s="7"/>
      <c r="N2" s="7"/>
      <c r="O2" s="7"/>
      <c r="P2" s="7"/>
      <c r="Q2" s="7"/>
      <c r="R2" s="26"/>
      <c r="S2" s="7"/>
    </row>
    <row r="3" spans="1:19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2"/>
      <c r="J3" s="10" t="s">
        <v>10</v>
      </c>
      <c r="K3" s="10" t="s">
        <v>11</v>
      </c>
      <c r="L3" s="10" t="s">
        <v>12</v>
      </c>
      <c r="M3" s="10" t="s">
        <v>13</v>
      </c>
      <c r="N3" s="10"/>
      <c r="O3" s="10"/>
      <c r="P3" s="10"/>
      <c r="Q3" s="10"/>
      <c r="R3" s="22"/>
      <c r="S3" s="27" t="s">
        <v>14</v>
      </c>
    </row>
    <row r="4" spans="1:19">
      <c r="A4" s="10"/>
      <c r="B4" s="10"/>
      <c r="C4" s="11"/>
      <c r="D4" s="10"/>
      <c r="E4" s="10"/>
      <c r="F4" s="10"/>
      <c r="G4" s="10"/>
      <c r="H4" s="10" t="s">
        <v>15</v>
      </c>
      <c r="I4" s="22" t="s">
        <v>16</v>
      </c>
      <c r="J4" s="10"/>
      <c r="K4" s="10"/>
      <c r="L4" s="10"/>
      <c r="M4" s="10" t="s">
        <v>17</v>
      </c>
      <c r="N4" s="10" t="s">
        <v>18</v>
      </c>
      <c r="O4" s="10" t="s">
        <v>19</v>
      </c>
      <c r="P4" s="10"/>
      <c r="Q4" s="10" t="s">
        <v>20</v>
      </c>
      <c r="R4" s="22"/>
      <c r="S4" s="27"/>
    </row>
    <row r="5" ht="27" spans="1:19">
      <c r="A5" s="10"/>
      <c r="B5" s="10"/>
      <c r="C5" s="11"/>
      <c r="D5" s="10"/>
      <c r="E5" s="10"/>
      <c r="F5" s="10"/>
      <c r="G5" s="10"/>
      <c r="H5" s="10"/>
      <c r="I5" s="22"/>
      <c r="J5" s="10"/>
      <c r="K5" s="10"/>
      <c r="L5" s="10"/>
      <c r="M5" s="10"/>
      <c r="N5" s="10"/>
      <c r="O5" s="10" t="s">
        <v>21</v>
      </c>
      <c r="P5" s="10" t="s">
        <v>22</v>
      </c>
      <c r="Q5" s="10" t="s">
        <v>23</v>
      </c>
      <c r="R5" s="22" t="s">
        <v>24</v>
      </c>
      <c r="S5" s="27"/>
    </row>
    <row r="6" ht="160" customHeight="1" spans="1:19">
      <c r="A6" s="12">
        <v>1</v>
      </c>
      <c r="B6" s="12">
        <v>2025</v>
      </c>
      <c r="C6" s="13" t="s">
        <v>75</v>
      </c>
      <c r="D6" s="13" t="s">
        <v>26</v>
      </c>
      <c r="E6" s="13" t="s">
        <v>74</v>
      </c>
      <c r="F6" s="14" t="s">
        <v>28</v>
      </c>
      <c r="G6" s="15" t="s">
        <v>76</v>
      </c>
      <c r="H6" s="16">
        <v>2025.6</v>
      </c>
      <c r="I6" s="16">
        <v>2025.12</v>
      </c>
      <c r="J6" s="13" t="s">
        <v>62</v>
      </c>
      <c r="K6" s="13" t="s">
        <v>62</v>
      </c>
      <c r="L6" s="13">
        <v>36</v>
      </c>
      <c r="M6" s="23"/>
      <c r="N6" s="13" t="s">
        <v>31</v>
      </c>
      <c r="O6" s="13">
        <v>56</v>
      </c>
      <c r="P6" s="13"/>
      <c r="Q6" s="13">
        <v>1.08</v>
      </c>
      <c r="R6" s="13">
        <v>0.54</v>
      </c>
      <c r="S6" s="28" t="s">
        <v>79</v>
      </c>
    </row>
    <row r="7" ht="14.25" spans="1:19">
      <c r="A7" s="17"/>
      <c r="B7" s="18"/>
      <c r="C7" s="19"/>
      <c r="D7" s="18"/>
      <c r="E7" s="18"/>
      <c r="F7" s="18"/>
      <c r="G7" s="18"/>
      <c r="H7" s="18"/>
      <c r="I7" s="24"/>
      <c r="J7" s="18"/>
      <c r="K7" s="18"/>
      <c r="L7" s="17">
        <v>36</v>
      </c>
      <c r="M7" s="18"/>
      <c r="N7" s="18"/>
      <c r="O7" s="18"/>
      <c r="P7" s="18"/>
      <c r="Q7" s="29"/>
      <c r="R7" s="29"/>
      <c r="S7" s="18"/>
    </row>
  </sheetData>
  <mergeCells count="21">
    <mergeCell ref="A1:C1"/>
    <mergeCell ref="A2:S2"/>
    <mergeCell ref="H3:I3"/>
    <mergeCell ref="M3:R3"/>
    <mergeCell ref="O4:P4"/>
    <mergeCell ref="Q4:R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3:J5"/>
    <mergeCell ref="K3:K5"/>
    <mergeCell ref="L3:L5"/>
    <mergeCell ref="M4:M5"/>
    <mergeCell ref="N4:N5"/>
    <mergeCell ref="S3:S5"/>
  </mergeCells>
  <pageMargins left="0.751388888888889" right="0.751388888888889" top="1" bottom="1" header="0.5" footer="0.5"/>
  <pageSetup paperSize="9" scale="7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黑财指（农）〔2025〕189号</vt:lpstr>
      <vt:lpstr>黑财指（农）〔2025〕190号</vt:lpstr>
      <vt:lpstr>黑财指（农）〔2025〕187号</vt:lpstr>
      <vt:lpstr>黑财指（农）〔2025〕188号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昼赏微云夜观星</cp:lastModifiedBy>
  <dcterms:created xsi:type="dcterms:W3CDTF">2024-01-11T00:43:00Z</dcterms:created>
  <dcterms:modified xsi:type="dcterms:W3CDTF">2025-07-25T06:35:52Z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6D090DD1D7B34A2BA26F9C4C81FC496A_13</vt:lpwstr>
  </property>
</Properties>
</file>